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olla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<sst xmlns="http://schemas.openxmlformats.org/spreadsheetml/2006/main" count="16" uniqueCount="16">
  <si>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INTRODUCE AS NOTAS E OS PARÁMETROS DE PONDERACIÓN</t>
  </si>
  <si>
    <t>OBTERÁS A NOTA DE ABAU, ACCESO E POSIBILIDADE DE BOLSA</t>
  </si>
  <si>
    <t>MEDIA DE BACHARELATO</t>
  </si>
  <si>
    <t>Historia de España</t>
  </si>
  <si>
    <t>Lingua Castelá</t>
  </si>
  <si>
    <t>Lingua Galega</t>
  </si>
  <si>
    <t>Lingua Estranxeira</t>
  </si>
  <si>
    <t>Materia troncal</t>
  </si>
  <si>
    <t>FASE XERAL</t>
  </si>
  <si>
    <t>NOTA ABAU</t>
  </si>
  <si>
    <t>FASE ESPECÍFICA</t>
  </si>
  <si>
    <t>Nota</t>
  </si>
  <si>
    <t>Ponderación</t>
  </si>
  <si>
    <t>Materia 1</t>
  </si>
  <si>
    <t>Materia 2</t>
  </si>
  <si>
    <t>NOTA DE ACCESO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</si>
</sst>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\ [$€-456];[RED]\-#,##0.00\ [$€-456]"/>
  </numFmts>
  <fonts count="17">
    <font>
      <sz val="10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0"/>
      <name val="FreeSans"/>
      <family val="2"/>
    </font>
    <font>
      <sz val="10"/>
      <name val="FreeSans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</fills>
  <borders count="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3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4" fillId="2" borderId="1" applyNumberFormat="0" applyAlignment="0" applyProtection="0"/>
    <xf numFmtId="164" fontId="5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6" fillId="3" borderId="0" applyNumberFormat="0" applyBorder="0" applyAlignment="0" applyProtection="0"/>
    <xf numFmtId="164" fontId="7" fillId="2" borderId="0" applyNumberFormat="0" applyBorder="0" applyAlignment="0" applyProtection="0"/>
    <xf numFmtId="164" fontId="8" fillId="4" borderId="0" applyNumberFormat="0" applyBorder="0" applyAlignment="0" applyProtection="0"/>
    <xf numFmtId="164" fontId="8" fillId="0" borderId="0" applyNumberFormat="0" applyFill="0" applyBorder="0" applyAlignment="0" applyProtection="0"/>
    <xf numFmtId="164" fontId="9" fillId="5" borderId="0" applyNumberFormat="0" applyBorder="0" applyAlignment="0" applyProtection="0"/>
    <xf numFmtId="164" fontId="10" fillId="0" borderId="0" applyNumberFormat="0" applyFill="0" applyBorder="0" applyAlignment="0" applyProtection="0"/>
    <xf numFmtId="164" fontId="11" fillId="6" borderId="0" applyNumberFormat="0" applyBorder="0" applyAlignment="0" applyProtection="0"/>
    <xf numFmtId="164" fontId="11" fillId="7" borderId="0" applyNumberFormat="0" applyBorder="0" applyAlignment="0" applyProtection="0"/>
    <xf numFmtId="164" fontId="10" fillId="8" borderId="0" applyNumberFormat="0" applyBorder="0" applyAlignment="0" applyProtection="0"/>
    <xf numFmtId="164" fontId="12" fillId="0" borderId="0" applyNumberFormat="0" applyFill="0" applyBorder="0" applyAlignment="0" applyProtection="0"/>
    <xf numFmtId="165" fontId="12" fillId="0" borderId="0" applyFill="0" applyBorder="0" applyAlignment="0" applyProtection="0"/>
    <xf numFmtId="164" fontId="13" fillId="0" borderId="0" applyNumberFormat="0" applyFill="0" applyBorder="0" applyProtection="0">
      <alignment horizontal="center" textRotation="90"/>
    </xf>
  </cellStyleXfs>
  <cellXfs count="8">
    <xf numFmtId="164" fontId="0" fillId="0" borderId="0" xfId="0" applyAlignment="1">
      <alignment/>
    </xf>
    <xf numFmtId="164" fontId="14" fillId="0" borderId="0" xfId="0" applyFont="1" applyBorder="1" applyAlignment="1">
      <alignment horizontal="center" vertical="center"/>
    </xf>
    <xf numFmtId="164" fontId="14" fillId="0" borderId="0" xfId="0" applyFont="1" applyAlignment="1">
      <alignment horizontal="center" vertical="center"/>
    </xf>
    <xf numFmtId="164" fontId="14" fillId="0" borderId="0" xfId="0" applyFont="1" applyAlignment="1">
      <alignment/>
    </xf>
    <xf numFmtId="164" fontId="0" fillId="0" borderId="0" xfId="0" applyAlignment="1">
      <alignment horizontal="center"/>
    </xf>
    <xf numFmtId="164" fontId="15" fillId="0" borderId="0" xfId="0" applyFont="1" applyAlignment="1">
      <alignment/>
    </xf>
    <xf numFmtId="164" fontId="0" fillId="0" borderId="0" xfId="0" applyFont="1" applyAlignment="1">
      <alignment horizontal="center"/>
    </xf>
    <xf numFmtId="164" fontId="16" fillId="0" borderId="0" xfId="0" applyFont="1" applyAlignment="1">
      <alignment/>
    </xf>
  </cellXfs>
  <cellStyles count="2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Status" xfId="26"/>
    <cellStyle name="Good" xfId="27"/>
    <cellStyle name="Neutral" xfId="28"/>
    <cellStyle name="Bad" xfId="29"/>
    <cellStyle name="Warning" xfId="30"/>
    <cellStyle name="Error" xfId="31"/>
    <cellStyle name="Accent" xfId="32"/>
    <cellStyle name="Accent 1" xfId="33"/>
    <cellStyle name="Accent 2" xfId="34"/>
    <cellStyle name="Accent 3" xfId="35"/>
    <cellStyle name="Resultado" xfId="36"/>
    <cellStyle name="Resultado2" xfId="37"/>
    <cellStyle name="Título1" xfId="3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E26"/>
  <sheetViews>
    <sheetView tabSelected="1" zoomScale="120" zoomScaleNormal="120" workbookViewId="0" topLeftCell="B4">
      <selection activeCell="C8" sqref="C8"/>
    </sheetView>
  </sheetViews>
  <sheetFormatPr defaultColWidth="11.421875" defaultRowHeight="12.75" customHeight="1"/>
  <cols>
    <col min="1" max="1" width="3.140625" style="0" customWidth="1"/>
    <col min="2" max="2" width="29.8515625" style="0" customWidth="1"/>
    <col min="3" max="3" width="13.28125" style="0" customWidth="1"/>
    <col min="4" max="4" width="12.57421875" style="0" customWidth="1"/>
    <col min="5" max="5" width="32.421875" style="0" customWidth="1"/>
  </cols>
  <sheetData>
    <row r="2" spans="2:5" ht="15.75" customHeight="1">
      <c r="B2" s="1" t="s">
        <v>0</v>
      </c>
      <c r="C2" s="1"/>
      <c r="D2" s="1"/>
      <c r="E2" s="1"/>
    </row>
    <row r="3" spans="2:5" ht="15.75" customHeight="1">
      <c r="B3" s="2"/>
      <c r="C3" s="3"/>
      <c r="D3" s="3"/>
      <c r="E3" s="3"/>
    </row>
    <row r="4" spans="2:5" ht="15.75" customHeight="1">
      <c r="B4" s="1" t="s">
        <v>1</v>
      </c>
      <c r="C4" s="1"/>
      <c r="D4" s="1"/>
      <c r="E4" s="1"/>
    </row>
    <row r="6" spans="2:4" ht="15.75" customHeight="1">
      <c r="B6" s="3" t="s">
        <v>2</v>
      </c>
      <c r="C6" s="4">
        <v>4</v>
      </c>
      <c r="D6" s="4"/>
    </row>
    <row r="7" spans="3:4" ht="12.75" customHeight="1">
      <c r="C7" s="4"/>
      <c r="D7" s="4"/>
    </row>
    <row r="8" spans="2:4" ht="12.75" customHeight="1">
      <c r="B8" t="s">
        <v>3</v>
      </c>
      <c r="C8" s="4">
        <v>4</v>
      </c>
      <c r="D8" s="4"/>
    </row>
    <row r="9" spans="2:4" ht="12.75" customHeight="1">
      <c r="B9" t="s">
        <v>4</v>
      </c>
      <c r="C9" s="4">
        <v>4</v>
      </c>
      <c r="D9" s="4"/>
    </row>
    <row r="10" spans="2:4" ht="12.75" customHeight="1">
      <c r="B10" t="s">
        <v>5</v>
      </c>
      <c r="C10" s="4">
        <v>4</v>
      </c>
      <c r="D10" s="4"/>
    </row>
    <row r="11" spans="2:4" ht="12.75" customHeight="1">
      <c r="B11" t="s">
        <v>6</v>
      </c>
      <c r="C11" s="4">
        <v>4</v>
      </c>
      <c r="D11" s="4"/>
    </row>
    <row r="12" spans="2:4" ht="12.75" customHeight="1">
      <c r="B12" t="s">
        <v>7</v>
      </c>
      <c r="C12" s="4">
        <v>4</v>
      </c>
      <c r="D12" s="4"/>
    </row>
    <row r="13" spans="3:4" ht="12.75" customHeight="1">
      <c r="C13" s="4"/>
      <c r="D13" s="4"/>
    </row>
    <row r="14" spans="2:4" ht="15.75" customHeight="1">
      <c r="B14" s="3" t="s">
        <v>8</v>
      </c>
      <c r="C14" s="4">
        <f>AVERAGE(C8:C12)</f>
        <v>4</v>
      </c>
      <c r="D14" s="4"/>
    </row>
    <row r="15" spans="3:4" ht="12.75" customHeight="1">
      <c r="C15" s="4"/>
      <c r="D15" s="4"/>
    </row>
    <row r="16" spans="2:5" ht="15.75" customHeight="1">
      <c r="B16" s="3" t="s">
        <v>9</v>
      </c>
      <c r="C16" s="4">
        <f>IF(AND(C14&gt;=4,0.6*C6+0.4*C14&gt;=5),0.6*C6+0.4*C14,"Suspenso")</f>
        <v>0</v>
      </c>
      <c r="D16" s="4"/>
      <c r="E16" s="5">
        <f>IF(AND(C14&gt;=4,0.6*C6+0.4*C14&gt;=5),"NORABOA, APROBACHES","MALA SORTE, SUSPENDICHES")</f>
        <v>0</v>
      </c>
    </row>
    <row r="17" spans="3:4" ht="12.75" customHeight="1">
      <c r="C17" s="4"/>
      <c r="D17" s="4"/>
    </row>
    <row r="18" spans="3:5" ht="12.75" customHeight="1">
      <c r="C18" s="4"/>
      <c r="D18" s="6"/>
      <c r="E18" s="7">
        <f>IF(AND(C16&gt;=4,C16&lt;&gt;"Suspenso"),IF(C16&lt;5.5,"SEN BOLSA",IF(AND(C16&gt;=5.5,C16&lt;6.5),"BOLSA PARA MATRÍCULA","BOLSA COMPLETA")),"")</f>
        <v>0</v>
      </c>
    </row>
    <row r="19" spans="3:4" ht="12.75" customHeight="1">
      <c r="C19" s="4"/>
      <c r="D19" s="4"/>
    </row>
    <row r="20" spans="2:4" ht="15.75" customHeight="1">
      <c r="B20" s="3" t="s">
        <v>10</v>
      </c>
      <c r="C20" s="4"/>
      <c r="D20" s="4"/>
    </row>
    <row r="21" spans="3:4" ht="12.75" customHeight="1">
      <c r="C21" s="4" t="s">
        <v>11</v>
      </c>
      <c r="D21" s="4" t="s">
        <v>12</v>
      </c>
    </row>
    <row r="22" spans="3:4" ht="12.75" customHeight="1">
      <c r="C22" s="4"/>
      <c r="D22" s="4"/>
    </row>
    <row r="23" spans="2:4" ht="12.75" customHeight="1">
      <c r="B23" t="s">
        <v>13</v>
      </c>
      <c r="C23" s="4">
        <v>5</v>
      </c>
      <c r="D23" s="4">
        <v>0.2</v>
      </c>
    </row>
    <row r="24" spans="2:4" ht="12.75" customHeight="1">
      <c r="B24" t="s">
        <v>14</v>
      </c>
      <c r="C24" s="4">
        <v>6</v>
      </c>
      <c r="D24" s="4">
        <v>0.2</v>
      </c>
    </row>
    <row r="25" spans="3:4" ht="12.75" customHeight="1">
      <c r="C25" s="4"/>
      <c r="D25" s="4"/>
    </row>
    <row r="26" spans="2:4" ht="15.75" customHeight="1">
      <c r="B26" s="3" t="s">
        <v>15</v>
      </c>
      <c r="C26" s="4">
        <f>IF(C16="Suspenso","Suspenso",IF(C23&gt;=5,IF(C24&gt;=5,C16+D23*C23+D24*C24,C16+D23*C23),IF(C24&gt;=5,C16+C24*D24,C16)))</f>
        <v>0</v>
      </c>
      <c r="D26" s="4"/>
    </row>
  </sheetData>
  <sheetProtection selectLockedCells="1" selectUnlockedCells="1"/>
  <mergeCells count="2">
    <mergeCell ref="B2:E2"/>
    <mergeCell ref="B4:E4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&amp;CPáxina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2018-06-01T18:00:49Z</dcterms:modified>
  <cp:category/>
  <cp:version/>
  <cp:contentType/>
  <cp:contentStatus/>
  <cp:revision>1</cp:revision>
</cp:coreProperties>
</file>